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22188" windowHeight="9180"/>
  </bookViews>
  <sheets>
    <sheet r:id="rId1" name="4#、5#、6#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<sst xmlns="http://schemas.openxmlformats.org/spreadsheetml/2006/main" count="75" uniqueCount="34">
  <si>
    <t>（4#、5#、6#）点位景观房采购安装</t>
  </si>
  <si>
    <t>序号</t>
  </si>
  <si>
    <t>名称</t>
  </si>
  <si>
    <t>分项</t>
  </si>
  <si>
    <t>尺寸</t>
  </si>
  <si>
    <t>单位</t>
  </si>
  <si>
    <t>数量</t>
  </si>
  <si>
    <t>单价（元）</t>
  </si>
  <si>
    <t>合价（元）</t>
  </si>
  <si>
    <t>备注</t>
  </si>
  <si>
    <t>嘉年华点位4</t>
  </si>
  <si>
    <t>结构</t>
  </si>
  <si>
    <t>景观房结构（含一层平台、屋面、护栏、楼梯及水电）</t>
  </si>
  <si>
    <t>12800mm*4800mm*7400mm</t>
  </si>
  <si>
    <t>平方米</t>
  </si>
  <si>
    <t>装饰部分</t>
  </si>
  <si>
    <t>中空玻璃墙体、外墙铝板+氟碳漆、室内地面结构板、室内地板、室内吊顶、门窗、屋面露台地板、室内吊顶</t>
  </si>
  <si>
    <t>8LOW-E+20a*8双钢中空（含副龙骨）、铝单板异形：2.5mm 氟碳烤漆（两涂）、2.0cm水泥板、高耐竹地板18mm、600*600铝扣板（含龙骨）、肯德基门、断桥铝合金窗、木塑地板</t>
  </si>
  <si>
    <t>亮化部分</t>
  </si>
  <si>
    <t>灯带、开关电源、灯罩、控制器</t>
  </si>
  <si>
    <t>功率：16W/m、电压：DC24V、色温：RGB、材质：灌胶防水、防护等级：IP65、控制方式：512外控；400W   DC24V/16A；DMX512协议、RGB灯光控制器</t>
  </si>
  <si>
    <t>项</t>
  </si>
  <si>
    <t>其他</t>
  </si>
  <si>
    <t>运费</t>
  </si>
  <si>
    <t>吊车</t>
  </si>
  <si>
    <t>台班</t>
  </si>
  <si>
    <t>文明施工</t>
  </si>
  <si>
    <t>合计</t>
  </si>
  <si>
    <t>嘉年华点位5</t>
  </si>
  <si>
    <t>16400mm*5000mm*6100mm</t>
  </si>
  <si>
    <t>嘉年华点位6</t>
  </si>
  <si>
    <t>18400mm*5000mm*4600mm</t>
  </si>
  <si>
    <t>总计</t>
  </si>
  <si>
    <t>8LOW-E+20a*8双钢中空（含副龙骨）、铝单板异形：2.5mm 氟碳烤漆（两涂）、2.0cm水 泥板、高耐竹地板18mm、600*600铝扣板（含龙骨）、肯德基门、断桥铝合金窗、木塑地板</t>
    <phoneticPr fontId="1" type="noConversion" alignment="left"/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</si>
</sst>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.000000"/>
      <color theme="1"/>
      <name val="宋体"/>
      <charset val="134"/>
      <scheme val="minor"/>
    </font>
    <font>
      <b val="1"/>
      <sz val="14.000000"/>
      <color theme="1"/>
      <name val="宋体"/>
      <charset val="134"/>
      <scheme val="minor"/>
    </font>
    <font>
      <b val="1"/>
      <sz val="14.000000"/>
      <color theme="1"/>
      <name val="宋体"/>
      <charset val="134"/>
      <scheme val="minor"/>
    </font>
    <font>
      <b val="1"/>
      <sz val="12.000000"/>
      <color theme="1"/>
      <name val="宋体"/>
      <charset val="134"/>
      <scheme val="minor"/>
    </font>
    <font>
      <sz val="14.000000"/>
      <color theme="1"/>
      <name val="宋体"/>
      <charset val="134"/>
      <scheme val="minor"/>
    </font>
    <font>
      <sz val="14.000000"/>
      <name val="宋体"/>
      <charset val="134"/>
    </font>
    <font>
      <sz val="14.000000"/>
      <name val="宋体"/>
      <charset val="134"/>
    </font>
    <font>
      <sz val="14.000000"/>
      <name val="宋体"/>
      <charset val="134"/>
      <scheme val="minor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a:blurRad="101600" a:dist="50800" a:dir="5400000" a:algn="ctr" a:rotWithShape="0">
              <a:schemeClr val="phClr">
                <a:alpha val="60000"/>
              </a:schemeClr>
            </a:outerShdw>
          </a:effectLst>
        </a:effectStyle>
        <a:effectStyle>
          <a:effectLst>
            <a:reflection a:dist="25400" a:dir="5400000" a:sy="-100000" a:endA="300" a:endPos="40000" a:stA="50000" a:algn="bl"/>
          </a:effectLst>
        </a:effectStyle>
        <a:effectStyle>
          <a:effectLst>
            <a:outerShdw a:blurRad="57150" a:dist="19050" a:dir="5400000" a:algn="ctr" a: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/>
  <dimension ref="A1:J48"/>
  <sheetViews>
    <sheetView tabSelected="1" workbookViewId="0">
      <selection activeCell="E4" activeCellId="0" sqref="E4:E13"/>
    </sheetView>
  </sheetViews>
  <sheetFormatPr defaultColWidth="9.000000" defaultRowHeight="30.000000" customHeight="1"/>
  <cols>
    <col min="1" max="1" width="7.000000" style="1" customWidth="1"/>
    <col min="2" max="2" width="17.500000" style="1" customWidth="1"/>
    <col min="3" max="3" width="12.250000" style="1" customWidth="1"/>
    <col min="4" max="4" width="22.500000" style="1" customWidth="1"/>
    <col min="5" max="5" width="37.629631" style="1" customWidth="1"/>
    <col min="6" max="7" width="11.500000" style="1" customWidth="1"/>
    <col min="8" max="8" width="13.000000" style="1" customWidth="1"/>
    <col min="9" max="9" width="13.879630" style="1" customWidth="1"/>
    <col min="10" max="10" width="9.129630" style="1" customWidth="1"/>
    <col min="11" max="16384" width="9.000000" style="1"/>
  </cols>
  <sheetData>
    <row r="1" spans="1:10" ht="52.500000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39.950001" customHeight="1">
      <c r="A2" s="4" t="s">
        <v>1</v>
      </c>
      <c r="B2" s="4" t="s">
        <v>2</v>
      </c>
      <c r="C2" s="4"/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ht="54.000000" customHeight="1">
      <c r="A3" s="5">
        <v>1</v>
      </c>
      <c r="B3" s="6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97.5</v>
      </c>
      <c r="H3" s="5"/>
      <c r="I3" s="5" t="n">
        <f>H3*G3</f>
        <v>0</v>
      </c>
      <c r="J3" s="25"/>
    </row>
    <row r="4" spans="1:10" ht="33.000000" customHeight="1">
      <c r="A4" s="5"/>
      <c r="B4" s="7"/>
      <c r="C4" s="5" t="s">
        <v>15</v>
      </c>
      <c r="D4" s="8" t="s">
        <v>16</v>
      </c>
      <c r="E4" s="8" t="s">
        <v>33</v>
      </c>
      <c r="F4" s="6" t="s">
        <v>14</v>
      </c>
      <c r="G4" s="9">
        <v>97.5</v>
      </c>
      <c r="H4" s="9"/>
      <c r="I4" s="5" t="n">
        <f>H4*G4</f>
        <v>0</v>
      </c>
      <c r="J4" s="25"/>
    </row>
    <row r="5" spans="1:10" ht="33.000000" customHeight="1">
      <c r="A5" s="5"/>
      <c r="B5" s="7"/>
      <c r="C5" s="5"/>
      <c r="D5" s="10"/>
      <c r="E5" s="10" t="s">
        <v/>
      </c>
      <c r="F5" s="7"/>
      <c r="G5" s="11"/>
      <c r="H5" s="11"/>
      <c r="I5" s="5"/>
      <c r="J5" s="25"/>
    </row>
    <row r="6" spans="1:10" ht="33.000000" customHeight="1">
      <c r="A6" s="5"/>
      <c r="B6" s="7"/>
      <c r="C6" s="5"/>
      <c r="D6" s="10"/>
      <c r="E6" s="10" t="s">
        <v/>
      </c>
      <c r="F6" s="7"/>
      <c r="G6" s="11"/>
      <c r="H6" s="11"/>
      <c r="I6" s="5"/>
      <c r="J6" s="25"/>
    </row>
    <row r="7" spans="1:10" ht="33.000000" customHeight="1">
      <c r="A7" s="5"/>
      <c r="B7" s="7"/>
      <c r="C7" s="5"/>
      <c r="D7" s="10"/>
      <c r="E7" s="10" t="s">
        <v/>
      </c>
      <c r="F7" s="7"/>
      <c r="G7" s="11"/>
      <c r="H7" s="11"/>
      <c r="I7" s="5"/>
      <c r="J7" s="25"/>
    </row>
    <row r="8" spans="1:10" ht="32.099998" customHeight="1">
      <c r="A8" s="5"/>
      <c r="B8" s="7"/>
      <c r="C8" s="5"/>
      <c r="D8" s="10"/>
      <c r="E8" s="10" t="s">
        <v/>
      </c>
      <c r="F8" s="7"/>
      <c r="G8" s="11"/>
      <c r="H8" s="11"/>
      <c r="I8" s="5"/>
      <c r="J8" s="25"/>
    </row>
    <row r="9" spans="1:10" ht="33.000000" hidden="1" customHeight="1">
      <c r="A9" s="5"/>
      <c r="B9" s="7"/>
      <c r="C9" s="5"/>
      <c r="D9" s="10"/>
      <c r="E9" s="10" t="s">
        <v/>
      </c>
      <c r="F9" s="7"/>
      <c r="G9" s="11"/>
      <c r="H9" s="11"/>
      <c r="I9" s="26"/>
      <c r="J9" s="25"/>
    </row>
    <row r="10" spans="1:10" ht="24.000000" hidden="1" customHeight="1">
      <c r="A10" s="5"/>
      <c r="B10" s="7"/>
      <c r="C10" s="5"/>
      <c r="D10" s="10"/>
      <c r="E10" s="10" t="s">
        <v/>
      </c>
      <c r="F10" s="7"/>
      <c r="G10" s="11"/>
      <c r="H10" s="11"/>
      <c r="I10" s="26"/>
      <c r="J10" s="25"/>
    </row>
    <row r="11" spans="1:10" ht="33.000000" hidden="1" customHeight="1">
      <c r="A11" s="5"/>
      <c r="B11" s="7"/>
      <c r="C11" s="5"/>
      <c r="D11" s="10"/>
      <c r="E11" s="10" t="s">
        <v/>
      </c>
      <c r="F11" s="7"/>
      <c r="G11" s="11"/>
      <c r="H11" s="11"/>
      <c r="I11" s="26"/>
      <c r="J11" s="25"/>
    </row>
    <row r="12" spans="1:10" ht="3.000000" hidden="1" customHeight="1">
      <c r="A12" s="5"/>
      <c r="B12" s="7"/>
      <c r="C12" s="5"/>
      <c r="D12" s="10"/>
      <c r="E12" s="10" t="s">
        <v/>
      </c>
      <c r="F12" s="7"/>
      <c r="G12" s="11"/>
      <c r="H12" s="11"/>
      <c r="I12" s="26"/>
      <c r="J12" s="25"/>
    </row>
    <row r="13" spans="1:10" ht="33.000000" hidden="1" customHeight="1">
      <c r="A13" s="5"/>
      <c r="B13" s="7"/>
      <c r="C13" s="5"/>
      <c r="D13" s="12"/>
      <c r="E13" s="12" t="s">
        <v/>
      </c>
      <c r="F13" s="13"/>
      <c r="G13" s="14"/>
      <c r="H13" s="14"/>
      <c r="I13" s="26"/>
      <c r="J13" s="25"/>
    </row>
    <row r="14" spans="1:10" ht="33.000000" customHeight="1">
      <c r="A14" s="5"/>
      <c r="B14" s="7"/>
      <c r="C14" s="7" t="s">
        <v>18</v>
      </c>
      <c r="D14" s="8" t="s">
        <v>19</v>
      </c>
      <c r="E14" s="15" t="s">
        <v>20</v>
      </c>
      <c r="F14" s="16" t="s">
        <v>21</v>
      </c>
      <c r="G14" s="8">
        <v>1</v>
      </c>
      <c r="H14" s="8"/>
      <c r="I14" s="5" t="n">
        <f>H14*G14</f>
        <v>0</v>
      </c>
      <c r="J14" s="25"/>
    </row>
    <row r="15" spans="1:10" ht="33.000000" customHeight="1">
      <c r="A15" s="5"/>
      <c r="B15" s="7"/>
      <c r="C15" s="7"/>
      <c r="D15" s="10"/>
      <c r="E15" s="17"/>
      <c r="F15" s="18"/>
      <c r="G15" s="10"/>
      <c r="H15" s="10"/>
      <c r="I15" s="5"/>
      <c r="J15" s="25"/>
    </row>
    <row r="16" spans="1:10" ht="33.000000" customHeight="1">
      <c r="A16" s="5"/>
      <c r="B16" s="7"/>
      <c r="C16" s="7"/>
      <c r="D16" s="10"/>
      <c r="E16" s="17"/>
      <c r="F16" s="18"/>
      <c r="G16" s="10"/>
      <c r="H16" s="10"/>
      <c r="I16" s="5"/>
      <c r="J16" s="25"/>
    </row>
    <row r="17" spans="1:10" ht="33.000000" hidden="1" customHeight="1">
      <c r="A17" s="5"/>
      <c r="B17" s="7"/>
      <c r="C17" s="13"/>
      <c r="D17" s="12"/>
      <c r="E17" s="19"/>
      <c r="F17" s="18"/>
      <c r="G17" s="12"/>
      <c r="H17" s="12"/>
      <c r="I17" s="26"/>
      <c r="J17" s="25"/>
    </row>
    <row r="18" spans="1:10" ht="33.000000" customHeight="1">
      <c r="A18" s="5"/>
      <c r="B18" s="7"/>
      <c r="C18" s="6" t="s">
        <v>22</v>
      </c>
      <c r="D18" s="5" t="s">
        <v>23</v>
      </c>
      <c r="E18" s="20"/>
      <c r="F18" s="5" t="s">
        <v>21</v>
      </c>
      <c r="G18" s="5">
        <v>1</v>
      </c>
      <c r="H18" s="5"/>
      <c r="I18" s="5" t="n">
        <f t="shared" ref="I18:I20" si="0">H18*G18</f>
        <v>0</v>
      </c>
      <c r="J18" s="25"/>
    </row>
    <row r="19" spans="1:10" ht="33.000000" customHeight="1">
      <c r="A19" s="5"/>
      <c r="B19" s="7"/>
      <c r="C19" s="7"/>
      <c r="D19" s="21" t="s">
        <v>24</v>
      </c>
      <c r="E19" s="22"/>
      <c r="F19" s="21" t="s">
        <v>25</v>
      </c>
      <c r="G19" s="21">
        <v>2</v>
      </c>
      <c r="H19" s="22"/>
      <c r="I19" s="5" t="n">
        <f t="shared" si="0"/>
        <v>0</v>
      </c>
      <c r="J19" s="25"/>
    </row>
    <row r="20" spans="1:10" ht="33.000000" customHeight="1">
      <c r="A20" s="5"/>
      <c r="B20" s="7"/>
      <c r="C20" s="7"/>
      <c r="D20" s="23" t="s">
        <v>26</v>
      </c>
      <c r="E20" s="22"/>
      <c r="F20" s="5" t="s">
        <v>21</v>
      </c>
      <c r="G20" s="22">
        <v>1</v>
      </c>
      <c r="H20" s="22"/>
      <c r="I20" s="5" t="n">
        <f t="shared" si="0"/>
        <v>0</v>
      </c>
      <c r="J20" s="25"/>
    </row>
    <row r="21" spans="1:10" ht="38.099998" customHeight="1">
      <c r="A21" s="5"/>
      <c r="B21" s="13"/>
      <c r="C21" s="5" t="s">
        <v>27</v>
      </c>
      <c r="D21" s="5"/>
      <c r="E21" s="5"/>
      <c r="F21" s="5"/>
      <c r="G21" s="5"/>
      <c r="H21" s="5"/>
      <c r="I21" s="3" t="n">
        <f>I20+I19+I18+I14+I4+I3</f>
        <v>0</v>
      </c>
      <c r="J21" s="25"/>
    </row>
    <row r="22" spans="1:10" ht="60.000000" customHeight="1">
      <c r="A22" s="5">
        <v>2</v>
      </c>
      <c r="B22" s="6" t="s">
        <v>28</v>
      </c>
      <c r="C22" s="5" t="s">
        <v>11</v>
      </c>
      <c r="D22" s="5" t="s">
        <v>12</v>
      </c>
      <c r="E22" s="5" t="s">
        <v>29</v>
      </c>
      <c r="F22" s="5" t="s">
        <v>14</v>
      </c>
      <c r="G22" s="5">
        <v>105.12</v>
      </c>
      <c r="H22" s="5"/>
      <c r="I22" s="5" t="n">
        <f>H22*G22</f>
        <v>0</v>
      </c>
      <c r="J22" s="25"/>
    </row>
    <row r="23" spans="1:10" ht="33.000000" customHeight="1">
      <c r="A23" s="5"/>
      <c r="B23" s="7"/>
      <c r="C23" s="5" t="s">
        <v>15</v>
      </c>
      <c r="D23" s="8" t="s">
        <v>16</v>
      </c>
      <c r="E23" s="8" t="s">
        <v>17</v>
      </c>
      <c r="F23" s="6" t="s">
        <v>14</v>
      </c>
      <c r="G23" s="9">
        <v>105.12</v>
      </c>
      <c r="H23" s="9"/>
      <c r="I23" s="27" t="n">
        <f>H23*G23</f>
        <v>0</v>
      </c>
      <c r="J23" s="28"/>
    </row>
    <row r="24" spans="1:10" ht="33.000000" customHeight="1">
      <c r="A24" s="5"/>
      <c r="B24" s="7"/>
      <c r="C24" s="5"/>
      <c r="D24" s="10"/>
      <c r="E24" s="10"/>
      <c r="F24" s="7"/>
      <c r="G24" s="11"/>
      <c r="H24" s="11"/>
      <c r="I24" s="29"/>
      <c r="J24" s="28"/>
    </row>
    <row r="25" spans="1:10" ht="33.000000" customHeight="1">
      <c r="A25" s="5"/>
      <c r="B25" s="7"/>
      <c r="C25" s="5"/>
      <c r="D25" s="10"/>
      <c r="E25" s="10"/>
      <c r="F25" s="7"/>
      <c r="G25" s="11"/>
      <c r="H25" s="11"/>
      <c r="I25" s="29"/>
      <c r="J25" s="28"/>
    </row>
    <row r="26" spans="1:10" ht="33.000000" customHeight="1">
      <c r="A26" s="5"/>
      <c r="B26" s="7"/>
      <c r="C26" s="5"/>
      <c r="D26" s="10"/>
      <c r="E26" s="10"/>
      <c r="F26" s="7"/>
      <c r="G26" s="11"/>
      <c r="H26" s="11"/>
      <c r="I26" s="29"/>
      <c r="J26" s="28"/>
    </row>
    <row r="27" spans="1:10" ht="33.000000" customHeight="1">
      <c r="A27" s="5"/>
      <c r="B27" s="7"/>
      <c r="C27" s="5" t="s">
        <v>18</v>
      </c>
      <c r="D27" s="8" t="s">
        <v>19</v>
      </c>
      <c r="E27" s="15" t="s">
        <v>20</v>
      </c>
      <c r="F27" s="16" t="s">
        <v>21</v>
      </c>
      <c r="G27" s="8">
        <v>1</v>
      </c>
      <c r="H27" s="8"/>
      <c r="I27" s="5" t="n">
        <f>H27*G27</f>
        <v>0</v>
      </c>
      <c r="J27" s="28"/>
    </row>
    <row r="28" spans="1:10" ht="33.000000" customHeight="1">
      <c r="A28" s="5"/>
      <c r="B28" s="7"/>
      <c r="C28" s="5"/>
      <c r="D28" s="10"/>
      <c r="E28" s="17"/>
      <c r="F28" s="18"/>
      <c r="G28" s="10"/>
      <c r="H28" s="10"/>
      <c r="I28" s="5"/>
      <c r="J28" s="28"/>
    </row>
    <row r="29" spans="1:10" ht="33.000000" customHeight="1">
      <c r="A29" s="5"/>
      <c r="B29" s="7"/>
      <c r="C29" s="5"/>
      <c r="D29" s="10"/>
      <c r="E29" s="17"/>
      <c r="F29" s="18"/>
      <c r="G29" s="10"/>
      <c r="H29" s="10"/>
      <c r="I29" s="5"/>
      <c r="J29" s="28"/>
    </row>
    <row r="30" spans="1:10" ht="12.000000" customHeight="1">
      <c r="A30" s="5"/>
      <c r="B30" s="7"/>
      <c r="C30" s="5"/>
      <c r="D30" s="10"/>
      <c r="E30" s="17"/>
      <c r="F30" s="18"/>
      <c r="G30" s="10"/>
      <c r="H30" s="10"/>
      <c r="I30" s="5"/>
      <c r="J30" s="28"/>
    </row>
    <row r="31" spans="1:10" ht="33.000000" hidden="1" customHeight="1">
      <c r="A31" s="5"/>
      <c r="B31" s="7"/>
      <c r="C31" s="5"/>
      <c r="D31" s="12"/>
      <c r="E31" s="19"/>
      <c r="F31" s="18"/>
      <c r="G31" s="12"/>
      <c r="H31" s="12"/>
      <c r="I31" s="30"/>
      <c r="J31" s="31"/>
    </row>
    <row r="32" spans="1:10" ht="33.000000" customHeight="1">
      <c r="A32" s="5"/>
      <c r="B32" s="7"/>
      <c r="C32" s="5" t="s">
        <v>22</v>
      </c>
      <c r="D32" s="5" t="s">
        <v>23</v>
      </c>
      <c r="E32" s="20"/>
      <c r="F32" s="5" t="s">
        <v>21</v>
      </c>
      <c r="G32" s="5">
        <v>1</v>
      </c>
      <c r="H32" s="5"/>
      <c r="I32" s="5" t="n">
        <f t="shared" ref="I32:I34" si="1">H32*G32</f>
        <v>0</v>
      </c>
      <c r="J32" s="25"/>
    </row>
    <row r="33" spans="1:10" ht="33.000000" customHeight="1">
      <c r="A33" s="5"/>
      <c r="B33" s="7"/>
      <c r="C33" s="5"/>
      <c r="D33" s="21" t="s">
        <v>24</v>
      </c>
      <c r="E33" s="22"/>
      <c r="F33" s="21" t="s">
        <v>25</v>
      </c>
      <c r="G33" s="21">
        <v>3</v>
      </c>
      <c r="H33" s="22"/>
      <c r="I33" s="5" t="n">
        <f t="shared" si="1"/>
        <v>0</v>
      </c>
      <c r="J33" s="25"/>
    </row>
    <row r="34" spans="1:10" ht="33.000000" customHeight="1">
      <c r="A34" s="5"/>
      <c r="B34" s="7"/>
      <c r="C34" s="5"/>
      <c r="D34" s="23" t="s">
        <v>26</v>
      </c>
      <c r="E34" s="22"/>
      <c r="F34" s="5" t="s">
        <v>21</v>
      </c>
      <c r="G34" s="22">
        <v>1</v>
      </c>
      <c r="H34" s="22"/>
      <c r="I34" s="5" t="n">
        <f t="shared" si="1"/>
        <v>0</v>
      </c>
      <c r="J34" s="25"/>
    </row>
    <row r="35" spans="1:10" ht="36.000000" customHeight="1">
      <c r="A35" s="5"/>
      <c r="B35" s="13"/>
      <c r="C35" s="5" t="s">
        <v>27</v>
      </c>
      <c r="D35" s="5"/>
      <c r="E35" s="5"/>
      <c r="F35" s="5"/>
      <c r="G35" s="5"/>
      <c r="H35" s="5"/>
      <c r="I35" s="3" t="n">
        <f>I34+I33+I32+I27+I23+I22</f>
        <v>0</v>
      </c>
      <c r="J35" s="25"/>
    </row>
    <row r="36" spans="1:10" ht="60.000000" customHeight="1">
      <c r="A36" s="5">
        <v>3</v>
      </c>
      <c r="B36" s="6" t="s">
        <v>30</v>
      </c>
      <c r="C36" s="5" t="s">
        <v>11</v>
      </c>
      <c r="D36" s="5" t="s">
        <v>12</v>
      </c>
      <c r="E36" s="5" t="s">
        <v>31</v>
      </c>
      <c r="F36" s="5" t="s">
        <v>14</v>
      </c>
      <c r="G36" s="5">
        <v>68.12</v>
      </c>
      <c r="H36" s="5"/>
      <c r="I36" s="5" t="n">
        <f>H36*G36</f>
        <v>0</v>
      </c>
      <c r="J36" s="25"/>
    </row>
    <row r="37" spans="1:10" ht="33.000000" customHeight="1">
      <c r="A37" s="5"/>
      <c r="B37" s="7"/>
      <c r="C37" s="6" t="s">
        <v>15</v>
      </c>
      <c r="D37" s="8" t="s">
        <v>16</v>
      </c>
      <c r="E37" s="8" t="s">
        <v>17</v>
      </c>
      <c r="F37" s="6" t="s">
        <v>14</v>
      </c>
      <c r="G37" s="9">
        <v>68.12</v>
      </c>
      <c r="H37" s="9"/>
      <c r="I37" s="27" t="n">
        <f>H37*G37</f>
        <v>0</v>
      </c>
      <c r="J37" s="28"/>
    </row>
    <row r="38" spans="1:10" ht="33.000000" customHeight="1">
      <c r="A38" s="5"/>
      <c r="B38" s="7"/>
      <c r="C38" s="7"/>
      <c r="D38" s="10"/>
      <c r="E38" s="10"/>
      <c r="F38" s="7"/>
      <c r="G38" s="11"/>
      <c r="H38" s="11"/>
      <c r="I38" s="29"/>
      <c r="J38" s="28"/>
    </row>
    <row r="39" spans="1:10" ht="33.000000" customHeight="1">
      <c r="A39" s="5"/>
      <c r="B39" s="7"/>
      <c r="C39" s="7"/>
      <c r="D39" s="10"/>
      <c r="E39" s="10"/>
      <c r="F39" s="7"/>
      <c r="G39" s="11"/>
      <c r="H39" s="11"/>
      <c r="I39" s="29"/>
      <c r="J39" s="28"/>
    </row>
    <row r="40" spans="1:10" ht="33.000000" customHeight="1">
      <c r="A40" s="5"/>
      <c r="B40" s="7"/>
      <c r="C40" s="7"/>
      <c r="D40" s="10"/>
      <c r="E40" s="10"/>
      <c r="F40" s="7"/>
      <c r="G40" s="11"/>
      <c r="H40" s="11"/>
      <c r="I40" s="29"/>
      <c r="J40" s="28"/>
    </row>
    <row r="41" spans="1:10" ht="33.000000" customHeight="1">
      <c r="A41" s="5"/>
      <c r="B41" s="7"/>
      <c r="C41" s="7" t="s">
        <v>18</v>
      </c>
      <c r="D41" s="8" t="s">
        <v>19</v>
      </c>
      <c r="E41" s="15" t="s">
        <v>20</v>
      </c>
      <c r="F41" s="16" t="s">
        <v>21</v>
      </c>
      <c r="G41" s="8">
        <v>1</v>
      </c>
      <c r="H41" s="8"/>
      <c r="I41" s="27" t="n">
        <f>H41*G41</f>
        <v>0</v>
      </c>
      <c r="J41" s="28"/>
    </row>
    <row r="42" spans="1:10" ht="33.000000" customHeight="1">
      <c r="A42" s="5"/>
      <c r="B42" s="7"/>
      <c r="C42" s="7"/>
      <c r="D42" s="10"/>
      <c r="E42" s="17"/>
      <c r="F42" s="18"/>
      <c r="G42" s="10"/>
      <c r="H42" s="10"/>
      <c r="I42" s="29"/>
      <c r="J42" s="28"/>
    </row>
    <row r="43" spans="1:10" ht="33.000000" customHeight="1">
      <c r="A43" s="5"/>
      <c r="B43" s="7"/>
      <c r="C43" s="7"/>
      <c r="D43" s="10"/>
      <c r="E43" s="17"/>
      <c r="F43" s="18"/>
      <c r="G43" s="10"/>
      <c r="H43" s="10"/>
      <c r="I43" s="29"/>
      <c r="J43" s="28"/>
    </row>
    <row r="44" spans="1:10" ht="33.000000" customHeight="1">
      <c r="A44" s="5"/>
      <c r="B44" s="7"/>
      <c r="C44" s="7" t="s">
        <v>22</v>
      </c>
      <c r="D44" s="5" t="s">
        <v>23</v>
      </c>
      <c r="E44" s="20"/>
      <c r="F44" s="5" t="s">
        <v>21</v>
      </c>
      <c r="G44" s="5">
        <v>1</v>
      </c>
      <c r="H44" s="5"/>
      <c r="I44" s="5" t="n">
        <f t="shared" ref="I44:I46" si="2">H44*G44</f>
        <v>0</v>
      </c>
      <c r="J44" s="25"/>
    </row>
    <row r="45" spans="1:10" ht="33.000000" customHeight="1">
      <c r="A45" s="5"/>
      <c r="B45" s="7"/>
      <c r="C45" s="7"/>
      <c r="D45" s="21" t="s">
        <v>24</v>
      </c>
      <c r="E45" s="22"/>
      <c r="F45" s="21" t="s">
        <v>25</v>
      </c>
      <c r="G45" s="21">
        <v>3</v>
      </c>
      <c r="H45" s="22"/>
      <c r="I45" s="5" t="n">
        <f t="shared" si="2"/>
        <v>0</v>
      </c>
      <c r="J45" s="25"/>
    </row>
    <row r="46" spans="1:10" ht="33.000000" customHeight="1">
      <c r="A46" s="5"/>
      <c r="B46" s="7"/>
      <c r="C46" s="7"/>
      <c r="D46" s="23" t="s">
        <v>26</v>
      </c>
      <c r="E46" s="22"/>
      <c r="F46" s="5" t="s">
        <v>21</v>
      </c>
      <c r="G46" s="22">
        <v>1</v>
      </c>
      <c r="H46" s="22"/>
      <c r="I46" s="5" t="n">
        <f t="shared" si="2"/>
        <v>0</v>
      </c>
      <c r="J46" s="25"/>
    </row>
    <row r="47" spans="1:10" ht="33.000000" customHeight="1">
      <c r="A47" s="5"/>
      <c r="B47" s="13"/>
      <c r="C47" s="5" t="s">
        <v>27</v>
      </c>
      <c r="D47" s="5"/>
      <c r="E47" s="5"/>
      <c r="F47" s="5"/>
      <c r="G47" s="5"/>
      <c r="H47" s="5"/>
      <c r="I47" s="3" t="n">
        <f>I46+I45+I44+I41+I37+I36</f>
        <v>0</v>
      </c>
      <c r="J47" s="25"/>
    </row>
    <row r="48" spans="1:10" ht="43.500000" customHeight="1">
      <c r="A48" s="24"/>
      <c r="B48" s="24"/>
      <c r="C48" s="20" t="s">
        <v>32</v>
      </c>
      <c r="D48" s="25"/>
      <c r="E48" s="24"/>
      <c r="F48" s="24"/>
      <c r="G48" s="24"/>
      <c r="H48" s="24"/>
      <c r="I48" s="3" t="n">
        <f>I47+I35+I21+0</f>
        <v>0</v>
      </c>
      <c r="J48" s="24"/>
    </row>
  </sheetData>
  <mergeCells>
    <mergeCell ref="A1:J1"/>
    <mergeCell ref="C21:D21"/>
    <mergeCell ref="C35:D35"/>
    <mergeCell ref="C47:D47"/>
    <mergeCell ref="C48:D48"/>
    <mergeCell ref="A3:A21"/>
    <mergeCell ref="A22:A35"/>
    <mergeCell ref="A36:A47"/>
    <mergeCell ref="B3:B21"/>
    <mergeCell ref="B22:B35"/>
    <mergeCell ref="B36:B47"/>
    <mergeCell ref="C4:C13"/>
    <mergeCell ref="C14:C17"/>
    <mergeCell ref="C18:C20"/>
    <mergeCell ref="C23:C26"/>
    <mergeCell ref="C27:C31"/>
    <mergeCell ref="C32:C34"/>
    <mergeCell ref="C37:C40"/>
    <mergeCell ref="C41:C43"/>
    <mergeCell ref="C44:C46"/>
    <mergeCell ref="D4:D13"/>
    <mergeCell ref="D14:D17"/>
    <mergeCell ref="D23:D26"/>
    <mergeCell ref="D27:D31"/>
    <mergeCell ref="D37:D40"/>
    <mergeCell ref="D41:D43"/>
    <mergeCell ref="E4:E13"/>
    <mergeCell ref="E14:E17"/>
    <mergeCell ref="E23:E26"/>
    <mergeCell ref="E27:E31"/>
    <mergeCell ref="E37:E40"/>
    <mergeCell ref="E41:E43"/>
    <mergeCell ref="F4:F13"/>
    <mergeCell ref="F14:F17"/>
    <mergeCell ref="F23:F26"/>
    <mergeCell ref="F27:F31"/>
    <mergeCell ref="F37:F40"/>
    <mergeCell ref="F41:F43"/>
    <mergeCell ref="G4:G13"/>
    <mergeCell ref="G14:G17"/>
    <mergeCell ref="G23:G26"/>
    <mergeCell ref="G27:G31"/>
    <mergeCell ref="G37:G40"/>
    <mergeCell ref="G41:G43"/>
    <mergeCell ref="H4:H13"/>
    <mergeCell ref="H14:H17"/>
    <mergeCell ref="H23:H26"/>
    <mergeCell ref="H27:H31"/>
    <mergeCell ref="H37:H40"/>
    <mergeCell ref="H41:H43"/>
    <mergeCell ref="I4:I8"/>
    <mergeCell ref="I14:I16"/>
    <mergeCell ref="I23:I26"/>
    <mergeCell ref="I27:I30"/>
    <mergeCell ref="I37:I40"/>
    <mergeCell ref="I41:I43"/>
  </mergeCells>
  <pageMargins left="0.700000" right="0.700000" bottom="0.750000" top="0.750000" header="0.300000" footer="0.750000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4#、5#、6#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